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тмц" sheetId="4" r:id="rId1"/>
  </sheets>
  <definedNames>
    <definedName name="_xlnm.Print_Area" localSheetId="0">тмц!$A$1:$AL$27</definedName>
  </definedNames>
  <calcPr calcId="125725" iterateDelta="1E-4"/>
</workbook>
</file>

<file path=xl/calcChain.xml><?xml version="1.0" encoding="utf-8"?>
<calcChain xmlns="http://schemas.openxmlformats.org/spreadsheetml/2006/main">
  <c r="O11" i="4"/>
  <c r="AK10"/>
  <c r="AI10"/>
  <c r="Z10"/>
  <c r="L11"/>
  <c r="AK9" l="1"/>
  <c r="AK11" s="1"/>
  <c r="AI9"/>
  <c r="AI11" s="1"/>
  <c r="Z9"/>
  <c r="Z11" s="1"/>
</calcChain>
</file>

<file path=xl/sharedStrings.xml><?xml version="1.0" encoding="utf-8"?>
<sst xmlns="http://schemas.openxmlformats.org/spreadsheetml/2006/main" count="75" uniqueCount="66">
  <si>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</si>
  <si>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</si>
  <si>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</si>
  <si>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</si>
  <si>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</si>
  <si>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</si>
  <si>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</si>
  <si>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</si>
  <si>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</si>
  <si>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</si>
  <si>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</si>
  <si>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</si>
  <si>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</si>
  <si>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</si>
  <si>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</si>
  <si>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</si>
  <si>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</si>
  <si>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</si>
  <si>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</si>
  <si>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</si>
  <si>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</si>
  <si>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</si>
  <si>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</si>
  <si>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</si>
  <si>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</si>
  <si>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</si>
  <si>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</si>
  <si>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</si>
  <si>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</si>
  <si>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</si>
  <si>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</si>
  <si>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</si>
  <si>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</si>
  <si>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</si>
  <si>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</si>
  <si>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</si>
  <si>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</si>
  <si>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</si>
  <si>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</si>
  <si>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</si>
  <si>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</si>
  <si>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</si>
  <si>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</si>
  <si>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</si>
  <si>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</si>
  <si>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</si>
  <si>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</si>
  <si>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</si>
  <si>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</si>
  <si>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</si>
  <si>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</si>
  <si>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</si>
  <si>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</si>
  <si>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</si>
  <si>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</si>
  <si>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</si>
  <si>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ШТ</t>
  </si>
  <si>
    <t>г. Самара, ул. Антонова-Овсеенко, д. 48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</si>
  <si>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</si>
  <si>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СКС-2391</t>
  </si>
  <si>
    <t>26.51</t>
  </si>
  <si>
    <t>СВ000382</t>
  </si>
  <si>
    <t>Преобразователь частоты FR-F840-00620-2-60 (30кВт)</t>
  </si>
  <si>
    <t>Опросный лист</t>
  </si>
  <si>
    <t>СВ000674</t>
  </si>
  <si>
    <t>Преобразователь частоты FR-F840-00310-2-60 (15кВт)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</si>
</sst>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7" fillId="0" borderId="0"/>
  </cellStyleXfs>
  <cellXfs count="6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2" fontId="16" fillId="0" borderId="4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2"/>
  <sheetViews>
    <sheetView tabSelected="1" view="pageBreakPreview" zoomScale="81" zoomScaleNormal="86" zoomScaleSheetLayoutView="81" workbookViewId="0">
      <selection activeCell="R11" sqref="R11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2" style="1" customWidth="1"/>
    <col min="7" max="7" width="17.85546875" style="1" customWidth="1"/>
    <col min="8" max="8" width="7.85546875" style="1" customWidth="1"/>
    <col min="9" max="9" width="17.28515625" style="1" customWidth="1"/>
    <col min="10" max="10" width="18.140625" style="1" customWidth="1"/>
    <col min="11" max="11" width="16.5703125" style="1" customWidth="1"/>
    <col min="12" max="12" width="13" customWidth="1"/>
    <col min="13" max="20" width="4.42578125" customWidth="1"/>
    <col min="21" max="21" width="4.28515625" customWidth="1"/>
    <col min="22" max="22" width="4.140625" customWidth="1"/>
    <col min="23" max="23" width="3.28515625" customWidth="1"/>
    <col min="24" max="24" width="4.710937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2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55" t="s">
        <v>59</v>
      </c>
      <c r="F3" s="55"/>
      <c r="G3" s="55"/>
      <c r="H3" s="55"/>
      <c r="I3" s="55"/>
      <c r="J3" s="55"/>
      <c r="K3" s="55"/>
      <c r="L3" s="55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56"/>
      <c r="F4" s="56"/>
      <c r="G4" s="56"/>
      <c r="H4" s="56"/>
      <c r="I4" s="56"/>
      <c r="J4" s="56"/>
      <c r="K4" s="56"/>
      <c r="L4" s="56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56"/>
      <c r="F5" s="56"/>
      <c r="G5" s="56"/>
      <c r="H5" s="56"/>
      <c r="I5" s="56"/>
      <c r="J5" s="56"/>
      <c r="K5" s="56"/>
      <c r="L5" s="56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59" t="s">
        <v>55</v>
      </c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1"/>
      <c r="Z7" s="1"/>
      <c r="AA7" s="61" t="s">
        <v>10</v>
      </c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3"/>
    </row>
    <row r="8" spans="1:38" ht="96.75" customHeight="1">
      <c r="A8" s="3" t="s">
        <v>0</v>
      </c>
      <c r="B8" s="34" t="s">
        <v>51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28" t="s">
        <v>41</v>
      </c>
      <c r="Z8" s="39" t="s">
        <v>42</v>
      </c>
      <c r="AA8" s="40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1" t="s">
        <v>28</v>
      </c>
    </row>
    <row r="9" spans="1:38" ht="45.75" customHeight="1">
      <c r="A9" s="50">
        <v>1</v>
      </c>
      <c r="B9" s="51">
        <v>1</v>
      </c>
      <c r="C9" s="50" t="s">
        <v>60</v>
      </c>
      <c r="D9" s="50" t="s">
        <v>60</v>
      </c>
      <c r="E9" s="36" t="s">
        <v>61</v>
      </c>
      <c r="F9" s="36" t="s">
        <v>62</v>
      </c>
      <c r="G9" s="36" t="s">
        <v>63</v>
      </c>
      <c r="H9" s="36" t="s">
        <v>56</v>
      </c>
      <c r="I9" s="50" t="s">
        <v>47</v>
      </c>
      <c r="J9" s="52" t="s">
        <v>47</v>
      </c>
      <c r="K9" s="36" t="s">
        <v>57</v>
      </c>
      <c r="L9" s="37">
        <v>1</v>
      </c>
      <c r="M9" s="36"/>
      <c r="N9" s="37"/>
      <c r="O9" s="37">
        <v>1</v>
      </c>
      <c r="P9" s="37"/>
      <c r="Q9" s="36"/>
      <c r="R9" s="36"/>
      <c r="S9" s="36"/>
      <c r="T9" s="36"/>
      <c r="U9" s="36"/>
      <c r="V9" s="36"/>
      <c r="W9" s="36"/>
      <c r="X9" s="36"/>
      <c r="Y9" s="53">
        <v>209637.9</v>
      </c>
      <c r="Z9" s="33">
        <f t="shared" ref="Z9:Z10" si="0">Y9*L9</f>
        <v>209637.9</v>
      </c>
      <c r="AA9" s="42"/>
      <c r="AB9" s="2"/>
      <c r="AC9" s="2"/>
      <c r="AD9" s="2"/>
      <c r="AE9" s="2"/>
      <c r="AF9" s="2"/>
      <c r="AG9" s="2"/>
      <c r="AH9" s="31"/>
      <c r="AI9" s="38">
        <f t="shared" ref="AI9" si="1">AH9*L9</f>
        <v>0</v>
      </c>
      <c r="AJ9" s="38"/>
      <c r="AK9" s="38">
        <f t="shared" ref="AK9" si="2">AJ9*L9</f>
        <v>0</v>
      </c>
      <c r="AL9" s="43"/>
    </row>
    <row r="10" spans="1:38" ht="45.75" customHeight="1">
      <c r="A10" s="50">
        <v>2</v>
      </c>
      <c r="B10" s="51">
        <v>1</v>
      </c>
      <c r="C10" s="50" t="s">
        <v>60</v>
      </c>
      <c r="D10" s="50" t="s">
        <v>60</v>
      </c>
      <c r="E10" s="36" t="s">
        <v>64</v>
      </c>
      <c r="F10" s="36" t="s">
        <v>65</v>
      </c>
      <c r="G10" s="36" t="s">
        <v>63</v>
      </c>
      <c r="H10" s="36" t="s">
        <v>56</v>
      </c>
      <c r="I10" s="50" t="s">
        <v>47</v>
      </c>
      <c r="J10" s="52" t="s">
        <v>47</v>
      </c>
      <c r="K10" s="36" t="s">
        <v>57</v>
      </c>
      <c r="L10" s="37">
        <v>1</v>
      </c>
      <c r="M10" s="36"/>
      <c r="N10" s="37"/>
      <c r="O10" s="37">
        <v>1</v>
      </c>
      <c r="P10" s="36"/>
      <c r="Q10" s="36"/>
      <c r="R10" s="36"/>
      <c r="S10" s="36"/>
      <c r="T10" s="36"/>
      <c r="U10" s="36"/>
      <c r="V10" s="36"/>
      <c r="W10" s="36"/>
      <c r="X10" s="36"/>
      <c r="Y10" s="53">
        <v>110934.67</v>
      </c>
      <c r="Z10" s="33">
        <f t="shared" si="0"/>
        <v>110934.67</v>
      </c>
      <c r="AA10" s="42"/>
      <c r="AB10" s="2"/>
      <c r="AC10" s="2"/>
      <c r="AD10" s="2"/>
      <c r="AE10" s="2"/>
      <c r="AF10" s="2"/>
      <c r="AG10" s="2"/>
      <c r="AH10" s="31"/>
      <c r="AI10" s="38">
        <f t="shared" ref="AI10" si="3">AH10*L10</f>
        <v>0</v>
      </c>
      <c r="AJ10" s="38"/>
      <c r="AK10" s="38">
        <f t="shared" ref="AK10" si="4">AJ10*L10</f>
        <v>0</v>
      </c>
      <c r="AL10" s="43"/>
    </row>
    <row r="11" spans="1:38" ht="20.25" customHeight="1" thickBot="1">
      <c r="A11" s="64" t="s">
        <v>52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35">
        <f>SUM(L9:L10)</f>
        <v>2</v>
      </c>
      <c r="M11" s="35"/>
      <c r="N11" s="35"/>
      <c r="O11" s="35">
        <f>SUM(O9:O10)</f>
        <v>2</v>
      </c>
      <c r="P11" s="35"/>
      <c r="Q11" s="35"/>
      <c r="R11" s="35"/>
      <c r="S11" s="35"/>
      <c r="T11" s="35"/>
      <c r="U11" s="35"/>
      <c r="V11" s="35"/>
      <c r="W11" s="35"/>
      <c r="X11" s="35"/>
      <c r="Y11" s="30"/>
      <c r="Z11" s="29">
        <f>SUM(Z9:Z10)</f>
        <v>320572.57</v>
      </c>
      <c r="AA11" s="44"/>
      <c r="AB11" s="45"/>
      <c r="AC11" s="45"/>
      <c r="AD11" s="45"/>
      <c r="AE11" s="45"/>
      <c r="AF11" s="45"/>
      <c r="AG11" s="45"/>
      <c r="AH11" s="46"/>
      <c r="AI11" s="47">
        <f>SUM(AI9:AI10)</f>
        <v>0</v>
      </c>
      <c r="AJ11" s="48"/>
      <c r="AK11" s="47">
        <f>SUM(AK9:AK10)</f>
        <v>0</v>
      </c>
      <c r="AL11" s="49"/>
    </row>
    <row r="12" spans="1:38" ht="18" customHeight="1"/>
    <row r="13" spans="1:38" ht="45" customHeight="1">
      <c r="A13" s="57" t="s">
        <v>37</v>
      </c>
      <c r="B13" s="57"/>
      <c r="C13" s="57"/>
      <c r="D13" s="57"/>
      <c r="E13" s="60" t="s">
        <v>39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26"/>
    </row>
    <row r="14" spans="1:38" ht="156" customHeight="1">
      <c r="A14" s="57" t="s">
        <v>40</v>
      </c>
      <c r="B14" s="57"/>
      <c r="C14" s="57"/>
      <c r="D14" s="57"/>
      <c r="E14" s="58" t="s">
        <v>58</v>
      </c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27"/>
    </row>
    <row r="15" spans="1:38">
      <c r="D15" s="1"/>
      <c r="E15" s="1"/>
      <c r="F15"/>
      <c r="G15"/>
      <c r="H15"/>
      <c r="I15"/>
      <c r="J15"/>
      <c r="K15"/>
    </row>
    <row r="16" spans="1:38" ht="15">
      <c r="C16" s="13"/>
      <c r="D16" s="14"/>
      <c r="E16" s="14"/>
      <c r="F16" s="13"/>
      <c r="G16" s="13"/>
      <c r="H16" s="13"/>
      <c r="I16" s="13"/>
      <c r="J16"/>
      <c r="K16"/>
    </row>
    <row r="17" spans="3:11" ht="8.25" customHeight="1">
      <c r="C17" s="13"/>
      <c r="D17" s="15"/>
      <c r="E17" s="16"/>
      <c r="F17" s="17"/>
      <c r="G17" s="18"/>
      <c r="H17" s="18"/>
      <c r="I17" s="18"/>
      <c r="J17"/>
      <c r="K17"/>
    </row>
    <row r="18" spans="3:11" ht="12.75" customHeight="1">
      <c r="C18" s="13"/>
      <c r="D18" s="54"/>
      <c r="E18" s="54"/>
      <c r="F18" s="54"/>
      <c r="G18" s="19" t="s">
        <v>30</v>
      </c>
      <c r="H18" s="20"/>
      <c r="I18" s="14"/>
      <c r="J18"/>
      <c r="K18"/>
    </row>
    <row r="19" spans="3:11" ht="7.5" customHeight="1">
      <c r="C19" s="13"/>
      <c r="D19" s="21"/>
      <c r="E19" s="13"/>
      <c r="F19" s="14"/>
      <c r="G19" s="14"/>
      <c r="H19" s="19"/>
      <c r="I19" s="22"/>
      <c r="J19"/>
      <c r="K19"/>
    </row>
    <row r="20" spans="3:11" ht="13.5" customHeight="1">
      <c r="C20" s="13"/>
      <c r="D20" s="54"/>
      <c r="E20" s="54"/>
      <c r="F20" s="54"/>
      <c r="G20" s="19" t="s">
        <v>31</v>
      </c>
      <c r="H20" s="19"/>
      <c r="I20" s="22"/>
      <c r="J20"/>
      <c r="K20"/>
    </row>
    <row r="21" spans="3:11" ht="15">
      <c r="C21" s="13"/>
      <c r="D21" s="15"/>
      <c r="E21" s="13"/>
      <c r="F21" s="14"/>
      <c r="G21" s="18"/>
      <c r="H21" s="18"/>
      <c r="I21" s="18"/>
      <c r="J21"/>
      <c r="K21"/>
    </row>
    <row r="22" spans="3:11" ht="13.5" customHeight="1">
      <c r="C22" s="13"/>
      <c r="D22" s="54"/>
      <c r="E22" s="54"/>
      <c r="F22" s="54"/>
      <c r="G22" s="23" t="s">
        <v>32</v>
      </c>
      <c r="H22" s="18"/>
      <c r="I22" s="18"/>
      <c r="J22"/>
      <c r="K22"/>
    </row>
    <row r="23" spans="3:11" ht="15">
      <c r="C23" s="13"/>
      <c r="D23" s="15"/>
      <c r="E23" s="24"/>
      <c r="F23" s="17"/>
      <c r="G23" s="18"/>
      <c r="H23" s="18"/>
      <c r="I23" s="18"/>
      <c r="J23"/>
      <c r="K23"/>
    </row>
    <row r="24" spans="3:11" ht="15">
      <c r="C24" s="13"/>
      <c r="D24" s="15"/>
      <c r="E24" s="24"/>
      <c r="F24" s="17"/>
      <c r="G24" s="18"/>
      <c r="H24" s="18"/>
      <c r="I24" s="18"/>
      <c r="J24"/>
      <c r="K24"/>
    </row>
    <row r="25" spans="3:11" ht="15">
      <c r="C25" s="13" t="s">
        <v>33</v>
      </c>
      <c r="D25" s="15"/>
      <c r="E25" s="25"/>
      <c r="F25" s="18"/>
      <c r="G25" s="18"/>
      <c r="H25" s="18"/>
      <c r="I25" s="18"/>
      <c r="J25"/>
      <c r="K25"/>
    </row>
    <row r="26" spans="3:11" ht="15">
      <c r="C26" s="13"/>
      <c r="D26" s="13"/>
      <c r="E26" s="13"/>
      <c r="F26" s="18" t="s">
        <v>44</v>
      </c>
      <c r="G26" s="14"/>
      <c r="H26" s="14"/>
      <c r="I26" s="14"/>
    </row>
    <row r="27" spans="3:11" ht="15">
      <c r="C27" s="13"/>
      <c r="D27" s="13"/>
      <c r="E27" s="13"/>
      <c r="F27" s="14"/>
      <c r="G27" s="14"/>
      <c r="H27" s="14"/>
      <c r="I27" s="14"/>
    </row>
    <row r="28" spans="3:11" ht="15">
      <c r="C28" s="13"/>
      <c r="D28" s="13"/>
      <c r="E28" s="13"/>
      <c r="F28" s="14"/>
      <c r="G28" s="14"/>
      <c r="H28" s="14"/>
      <c r="I28" s="14"/>
    </row>
    <row r="29" spans="3:11" ht="15">
      <c r="C29" s="13"/>
      <c r="D29" s="13"/>
      <c r="E29" s="13"/>
      <c r="F29" s="14"/>
      <c r="G29" s="14"/>
      <c r="H29" s="14"/>
      <c r="I29" s="14"/>
    </row>
    <row r="30" spans="3:11" ht="15">
      <c r="C30" s="13"/>
      <c r="D30" s="13"/>
      <c r="E30" s="13"/>
      <c r="F30" s="14"/>
      <c r="G30" s="14"/>
      <c r="H30" s="14"/>
      <c r="I30" s="14"/>
    </row>
    <row r="31" spans="3:11" ht="15">
      <c r="C31" s="13"/>
      <c r="D31" s="13"/>
      <c r="E31" s="13"/>
      <c r="F31" s="14"/>
      <c r="G31" s="14"/>
      <c r="H31" s="14"/>
      <c r="I31" s="14"/>
    </row>
    <row r="32" spans="3:11" ht="15">
      <c r="C32" s="13"/>
      <c r="D32" s="13"/>
      <c r="E32" s="13"/>
      <c r="F32" s="14"/>
      <c r="G32" s="14"/>
      <c r="H32" s="14"/>
      <c r="I32" s="14"/>
    </row>
  </sheetData>
  <mergeCells count="13">
    <mergeCell ref="D22:F22"/>
    <mergeCell ref="E3:L3"/>
    <mergeCell ref="E4:L4"/>
    <mergeCell ref="E5:L5"/>
    <mergeCell ref="A14:D14"/>
    <mergeCell ref="E14:AK14"/>
    <mergeCell ref="M7:X7"/>
    <mergeCell ref="A13:D13"/>
    <mergeCell ref="E13:AK13"/>
    <mergeCell ref="AA7:AL7"/>
    <mergeCell ref="A11:K11"/>
    <mergeCell ref="D18:F18"/>
    <mergeCell ref="D20:F20"/>
  </mergeCells>
  <pageMargins left="0.39370078740157483" right="0.19685039370078741" top="0.59055118110236227" bottom="0.39370078740157483" header="0.31496062992125984" footer="0.31496062992125984"/>
  <pageSetup paperSize="8" scale="4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2022-02-21T07:28:37Z</dcterms:modified>
</cp:coreProperties>
</file>